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E\PIE-2-SDBR\KORONA virus\NEŽIVILA\NADOMESTNA_NABAVA\RD_ZAŠČITNA_SREDSTVA\"/>
    </mc:Choice>
  </mc:AlternateContent>
  <xr:revisionPtr revIDLastSave="0" documentId="13_ncr:1_{2F1EFE9F-3834-461C-8CF1-FE43189D7E7A}" xr6:coauthVersionLast="36" xr6:coauthVersionMax="36" xr10:uidLastSave="{00000000-0000-0000-0000-000000000000}"/>
  <bookViews>
    <workbookView xWindow="0" yWindow="0" windowWidth="28800" windowHeight="14175" xr2:uid="{00000000-000D-0000-FFFF-FFFF00000000}"/>
  </bookViews>
  <sheets>
    <sheet name="Predračun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2" l="1"/>
  <c r="O16" i="2"/>
  <c r="O37" i="2" l="1"/>
  <c r="O30" i="2"/>
  <c r="O31" i="2"/>
  <c r="O29" i="2"/>
  <c r="O8" i="2"/>
  <c r="O9" i="2"/>
  <c r="O10" i="2"/>
  <c r="O11" i="2"/>
  <c r="O12" i="2"/>
  <c r="O13" i="2"/>
  <c r="O14" i="2"/>
  <c r="O15" i="2"/>
  <c r="O7" i="2"/>
  <c r="O24" i="2"/>
  <c r="O25" i="2"/>
  <c r="O26" i="2"/>
  <c r="O27" i="2"/>
  <c r="O23" i="2"/>
  <c r="O32" i="2" s="1"/>
  <c r="O34" i="2" s="1"/>
  <c r="O19" i="2" l="1"/>
  <c r="O38" i="2" s="1"/>
  <c r="O36" i="2"/>
</calcChain>
</file>

<file path=xl/sharedStrings.xml><?xml version="1.0" encoding="utf-8"?>
<sst xmlns="http://schemas.openxmlformats.org/spreadsheetml/2006/main" count="94" uniqueCount="74">
  <si>
    <t>Proizvajalec oz. blagovna znamka</t>
  </si>
  <si>
    <t>Artikel</t>
  </si>
  <si>
    <t>EM</t>
  </si>
  <si>
    <t>Embalaža</t>
  </si>
  <si>
    <t>Vrednost DDV v €</t>
  </si>
  <si>
    <t>kos</t>
  </si>
  <si>
    <t>VREDNOST DDV</t>
  </si>
  <si>
    <t>1.</t>
  </si>
  <si>
    <t>2.</t>
  </si>
  <si>
    <t>3.</t>
  </si>
  <si>
    <t>4.</t>
  </si>
  <si>
    <t>8.</t>
  </si>
  <si>
    <t>5.</t>
  </si>
  <si>
    <t>6.</t>
  </si>
  <si>
    <t>7.</t>
  </si>
  <si>
    <t xml:space="preserve">Cena na EM brez DDV         (v €) </t>
  </si>
  <si>
    <t>SKUPNA VREDNOST PONUDBE BREZ DDV</t>
  </si>
  <si>
    <t xml:space="preserve">Sklop št. </t>
  </si>
  <si>
    <t>(lokacija)</t>
  </si>
  <si>
    <t>Cena na EM z DDV (v €)</t>
  </si>
  <si>
    <t>Skupna vrednost brez DDV              (v €)</t>
  </si>
  <si>
    <t>SKUPNA VREDNOST PONUDBE Z DDV</t>
  </si>
  <si>
    <t>Razpisana količina       (v EM)</t>
  </si>
  <si>
    <t>Rok trajanja                (v mesecih)</t>
  </si>
  <si>
    <t>Stopnja
 DDV    (v %)</t>
  </si>
  <si>
    <t>Ponujena količina ponudnika (v EM)</t>
  </si>
  <si>
    <t>skladišče ZRSBR-Zalog</t>
  </si>
  <si>
    <t>9.</t>
  </si>
  <si>
    <t>KOMBINEZON, ZAŠČITNI, LAHKI, BREZ STOPAL</t>
  </si>
  <si>
    <t>ROKAVICE, KIRURŠKE, LATEKS, PUDRANE, STERILNE</t>
  </si>
  <si>
    <t xml:space="preserve"> Pakiranje (št. enot/sc, zav)</t>
  </si>
  <si>
    <t>Skladišče  ponudnika, v katerem zagotavlja skladiščenje in obnavljanje blaga</t>
  </si>
  <si>
    <t>Velikosti</t>
  </si>
  <si>
    <t>11*12%</t>
  </si>
  <si>
    <t>11+13</t>
  </si>
  <si>
    <t>5*11</t>
  </si>
  <si>
    <t>OBRAZEC: PREDRAČUN</t>
  </si>
  <si>
    <t>Oznaka JN: 2020-168</t>
  </si>
  <si>
    <t>MASKE ZAŠČITNE-RESPIRATORJI FFP3</t>
  </si>
  <si>
    <t>ROKAVICE, PREGLEDNE, LATEKS, NEPUDRANE, ZA NIZKO STOPNJO TVEGANJA</t>
  </si>
  <si>
    <t>ROKAVICE, PREGLEDNE, LATEKS, NEPUDRANE, ZA SREDNJO STOPNJA TVEGANJA</t>
  </si>
  <si>
    <t>ROKAVICE, PREGLEDNE, NITRIL, NEPUDRANE, ZA NIZKO STOPNJO TVEGANJA</t>
  </si>
  <si>
    <t>ROKAVICE, PREGLEDNE, NITRIL, NEPUDRANE, ZA SREDNJO STOPNJO TVEGANJA</t>
  </si>
  <si>
    <t>ROKAVICE, PREGLEDNE, NITRIL, MOČNEJŠE, ZA VISOKO STOPNJO TVEGANJA</t>
  </si>
  <si>
    <t>MASKE, MEDICINSKE, OBRAZNE (kirurške) TIP II R</t>
  </si>
  <si>
    <t>SKUPNA VREDNOST BLAGA BREZ DDV</t>
  </si>
  <si>
    <t>10.</t>
  </si>
  <si>
    <t>11.</t>
  </si>
  <si>
    <t>vrsta stroška</t>
  </si>
  <si>
    <t>OBNAVLJANJE (prevzem in odprema)  pri čemer se obračunajo dejansko porabljene ure, upoštevajoč potrebno kvalifikacijo</t>
  </si>
  <si>
    <t>visoka izobrazba</t>
  </si>
  <si>
    <t>srednja izobrzba</t>
  </si>
  <si>
    <t>PK</t>
  </si>
  <si>
    <t>SKUPNA VREDNOST BLAGA Z DDV</t>
  </si>
  <si>
    <t>SKLADIŠČENJE običajen režim skladiščenja (obračunano po dejanski potrebni površini )</t>
  </si>
  <si>
    <t>EUR/m2</t>
  </si>
  <si>
    <t>EUR/uro</t>
  </si>
  <si>
    <t xml:space="preserve">Cena na EM brez DDV </t>
  </si>
  <si>
    <t>Stopnja DDV (v%)</t>
  </si>
  <si>
    <t>Vrednost DDV v EUR</t>
  </si>
  <si>
    <t>Cena na EM z DDV (v EUR)</t>
  </si>
  <si>
    <t>Skupna vrednost stroškov brez DDV (v EUR)</t>
  </si>
  <si>
    <t>zasedena površina/število ur mesečno</t>
  </si>
  <si>
    <t>14=11+13</t>
  </si>
  <si>
    <t>15=4*5*11</t>
  </si>
  <si>
    <t>SKUPNA VREDNOST STROŠKOV Z DDV</t>
  </si>
  <si>
    <t>13=11*12%</t>
  </si>
  <si>
    <t>12.</t>
  </si>
  <si>
    <t>ENKRATNA ODPREMA po nalogu Zavoda</t>
  </si>
  <si>
    <t>Število mesecev/odprema</t>
  </si>
  <si>
    <t>SKUPNA VREDNOST STROŠKOV SKLADIŠČENJE IN OBNAVLJANJA TER ENKRATNE ODPREME BREZ DDV</t>
  </si>
  <si>
    <t>* skupna vrednost ponudbe vključuje vrednost blaga, izračun vrednosti stroškov skladiščenja in obnavljanja za obdobje 48 mesecev ter enkratne odpreme po nalogu Zavoda</t>
  </si>
  <si>
    <t>RAZKUŽILO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</si>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</sst>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0.0000"/>
    <numFmt numFmtId="165" formatCode="_-* #,##0.00000\ _€_-;\-* #,##0.00000\ _€_-;_-* &quot;-&quot;??\ _€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u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3" fontId="12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/>
    <xf numFmtId="0" fontId="2" fillId="0" borderId="0" xfId="0" applyFont="1" applyBorder="1"/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Border="1"/>
    <xf numFmtId="0" fontId="9" fillId="2" borderId="0" xfId="0" applyFont="1" applyFill="1"/>
    <xf numFmtId="3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/>
    <xf numFmtId="0" fontId="4" fillId="4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3" fontId="3" fillId="6" borderId="18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Border="1"/>
    <xf numFmtId="3" fontId="3" fillId="7" borderId="1" xfId="0" applyNumberFormat="1" applyFont="1" applyFill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5" borderId="1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1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165" fontId="8" fillId="0" borderId="15" xfId="2" applyNumberFormat="1" applyFont="1" applyBorder="1" applyAlignment="1">
      <alignment horizontal="center" vertical="center" wrapText="1"/>
    </xf>
  </cellXfs>
  <cellStyles count="3">
    <cellStyle name="Navadno" xfId="0" builtinId="0"/>
    <cellStyle name="Normal 3" xfId="1" xr:uid="{00000000-0005-0000-0000-000001000000}"/>
    <cellStyle name="Vejic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6"/>
  <sheetViews>
    <sheetView tabSelected="1" topLeftCell="A10" workbookViewId="0">
      <selection activeCell="E23" sqref="E23"/>
    </sheetView>
  </sheetViews>
  <sheetFormatPr defaultRowHeight="15" x14ac:dyDescent="0.25"/>
  <cols>
    <col min="1" max="1" width="5.85546875" style="1" customWidth="1"/>
    <col min="2" max="2" width="76" style="1" customWidth="1"/>
    <col min="3" max="3" width="8" style="1" bestFit="1" customWidth="1"/>
    <col min="4" max="4" width="10.42578125" style="1" bestFit="1" customWidth="1"/>
    <col min="5" max="5" width="13.5703125" style="1" customWidth="1"/>
    <col min="6" max="8" width="11.5703125" style="1" customWidth="1"/>
    <col min="9" max="9" width="21.42578125" style="1" customWidth="1"/>
    <col min="10" max="10" width="11.5703125" style="1" customWidth="1"/>
    <col min="11" max="11" width="11.5703125" style="2" customWidth="1"/>
    <col min="12" max="12" width="8" style="2" customWidth="1"/>
    <col min="13" max="14" width="10.7109375" style="1" customWidth="1"/>
    <col min="15" max="15" width="17.85546875" style="1" customWidth="1"/>
    <col min="16" max="16" width="26" style="1" customWidth="1"/>
    <col min="17" max="16384" width="9.140625" style="1"/>
  </cols>
  <sheetData>
    <row r="1" spans="1:16" s="21" customFormat="1" x14ac:dyDescent="0.25">
      <c r="K1" s="22"/>
      <c r="L1" s="22"/>
    </row>
    <row r="2" spans="1:16" s="21" customFormat="1" ht="15.75" x14ac:dyDescent="0.25">
      <c r="B2" s="25" t="s">
        <v>36</v>
      </c>
      <c r="K2" s="22"/>
      <c r="L2" s="22"/>
    </row>
    <row r="3" spans="1:16" s="21" customFormat="1" x14ac:dyDescent="0.25">
      <c r="B3" s="23" t="s">
        <v>37</v>
      </c>
      <c r="K3" s="22"/>
      <c r="L3" s="22"/>
    </row>
    <row r="4" spans="1:16" ht="85.5" customHeight="1" x14ac:dyDescent="0.25">
      <c r="A4" s="3" t="s">
        <v>17</v>
      </c>
      <c r="B4" s="3" t="s">
        <v>1</v>
      </c>
      <c r="C4" s="20" t="s">
        <v>2</v>
      </c>
      <c r="D4" s="5" t="s">
        <v>22</v>
      </c>
      <c r="E4" s="5" t="s">
        <v>25</v>
      </c>
      <c r="F4" s="5" t="s">
        <v>3</v>
      </c>
      <c r="G4" s="5" t="s">
        <v>30</v>
      </c>
      <c r="H4" s="5" t="s">
        <v>32</v>
      </c>
      <c r="I4" s="4" t="s">
        <v>0</v>
      </c>
      <c r="J4" s="18" t="s">
        <v>23</v>
      </c>
      <c r="K4" s="5" t="s">
        <v>15</v>
      </c>
      <c r="L4" s="5" t="s">
        <v>24</v>
      </c>
      <c r="M4" s="5" t="s">
        <v>4</v>
      </c>
      <c r="N4" s="5" t="s">
        <v>19</v>
      </c>
      <c r="O4" s="5" t="s">
        <v>20</v>
      </c>
      <c r="P4" s="6" t="s">
        <v>31</v>
      </c>
    </row>
    <row r="5" spans="1:16" x14ac:dyDescent="0.25">
      <c r="A5" s="65">
        <v>1</v>
      </c>
      <c r="B5" s="65">
        <v>2</v>
      </c>
      <c r="C5" s="74">
        <v>3</v>
      </c>
      <c r="D5" s="74">
        <v>4</v>
      </c>
      <c r="E5" s="74">
        <v>5</v>
      </c>
      <c r="F5" s="74">
        <v>6</v>
      </c>
      <c r="G5" s="74">
        <v>7</v>
      </c>
      <c r="H5" s="74">
        <v>8</v>
      </c>
      <c r="I5" s="74">
        <v>9</v>
      </c>
      <c r="J5" s="74">
        <v>10</v>
      </c>
      <c r="K5" s="65">
        <v>11</v>
      </c>
      <c r="L5" s="65">
        <v>12</v>
      </c>
      <c r="M5" s="29">
        <v>13</v>
      </c>
      <c r="N5" s="29">
        <v>14</v>
      </c>
      <c r="O5" s="29">
        <v>15</v>
      </c>
      <c r="P5" s="79" t="s">
        <v>18</v>
      </c>
    </row>
    <row r="6" spans="1:16" x14ac:dyDescent="0.25">
      <c r="A6" s="65"/>
      <c r="B6" s="65"/>
      <c r="C6" s="75"/>
      <c r="D6" s="75"/>
      <c r="E6" s="75"/>
      <c r="F6" s="81"/>
      <c r="G6" s="75"/>
      <c r="H6" s="75"/>
      <c r="I6" s="75"/>
      <c r="J6" s="75"/>
      <c r="K6" s="65"/>
      <c r="L6" s="65"/>
      <c r="M6" s="26" t="s">
        <v>33</v>
      </c>
      <c r="N6" s="29" t="s">
        <v>34</v>
      </c>
      <c r="O6" s="29" t="s">
        <v>35</v>
      </c>
      <c r="P6" s="80"/>
    </row>
    <row r="7" spans="1:16" ht="15" customHeight="1" x14ac:dyDescent="0.25">
      <c r="A7" s="19" t="s">
        <v>7</v>
      </c>
      <c r="B7" s="27" t="s">
        <v>28</v>
      </c>
      <c r="C7" s="11" t="s">
        <v>5</v>
      </c>
      <c r="D7" s="24">
        <v>8630</v>
      </c>
      <c r="E7" s="10"/>
      <c r="F7" s="10"/>
      <c r="G7" s="10"/>
      <c r="H7" s="10"/>
      <c r="I7" s="10"/>
      <c r="J7" s="10"/>
      <c r="K7" s="15"/>
      <c r="L7" s="7"/>
      <c r="M7" s="12"/>
      <c r="N7" s="12"/>
      <c r="O7" s="14">
        <f>E7*K7</f>
        <v>0</v>
      </c>
      <c r="P7" s="8" t="s">
        <v>26</v>
      </c>
    </row>
    <row r="8" spans="1:16" ht="15" customHeight="1" x14ac:dyDescent="0.25">
      <c r="A8" s="19" t="s">
        <v>8</v>
      </c>
      <c r="B8" s="27" t="s">
        <v>39</v>
      </c>
      <c r="C8" s="11" t="s">
        <v>5</v>
      </c>
      <c r="D8" s="24">
        <v>649700</v>
      </c>
      <c r="E8" s="10"/>
      <c r="F8" s="10"/>
      <c r="G8" s="10"/>
      <c r="H8" s="10"/>
      <c r="I8" s="10"/>
      <c r="J8" s="10"/>
      <c r="K8" s="15"/>
      <c r="L8" s="7"/>
      <c r="M8" s="12"/>
      <c r="N8" s="12"/>
      <c r="O8" s="14">
        <f t="shared" ref="O8:O15" si="0">E8*K8</f>
        <v>0</v>
      </c>
      <c r="P8" s="8"/>
    </row>
    <row r="9" spans="1:16" ht="15" customHeight="1" x14ac:dyDescent="0.25">
      <c r="A9" s="19" t="s">
        <v>9</v>
      </c>
      <c r="B9" s="27" t="s">
        <v>40</v>
      </c>
      <c r="C9" s="11" t="s">
        <v>5</v>
      </c>
      <c r="D9" s="24">
        <v>58500</v>
      </c>
      <c r="E9" s="10"/>
      <c r="F9" s="10"/>
      <c r="G9" s="10"/>
      <c r="H9" s="10"/>
      <c r="I9" s="10"/>
      <c r="J9" s="10"/>
      <c r="K9" s="15"/>
      <c r="L9" s="13"/>
      <c r="M9" s="12"/>
      <c r="N9" s="12"/>
      <c r="O9" s="14">
        <f t="shared" si="0"/>
        <v>0</v>
      </c>
      <c r="P9" s="8"/>
    </row>
    <row r="10" spans="1:16" ht="15" customHeight="1" x14ac:dyDescent="0.25">
      <c r="A10" s="19" t="s">
        <v>10</v>
      </c>
      <c r="B10" s="27" t="s">
        <v>41</v>
      </c>
      <c r="C10" s="11" t="s">
        <v>5</v>
      </c>
      <c r="D10" s="24">
        <v>226000</v>
      </c>
      <c r="E10" s="10"/>
      <c r="F10" s="10"/>
      <c r="G10" s="10"/>
      <c r="H10" s="10"/>
      <c r="I10" s="10"/>
      <c r="J10" s="10"/>
      <c r="K10" s="15"/>
      <c r="L10" s="7"/>
      <c r="M10" s="12"/>
      <c r="N10" s="12"/>
      <c r="O10" s="14">
        <f t="shared" si="0"/>
        <v>0</v>
      </c>
      <c r="P10" s="8"/>
    </row>
    <row r="11" spans="1:16" ht="15" customHeight="1" x14ac:dyDescent="0.25">
      <c r="A11" s="19" t="s">
        <v>12</v>
      </c>
      <c r="B11" s="28" t="s">
        <v>42</v>
      </c>
      <c r="C11" s="11" t="s">
        <v>5</v>
      </c>
      <c r="D11" s="24">
        <v>1070000</v>
      </c>
      <c r="E11" s="10"/>
      <c r="F11" s="10"/>
      <c r="G11" s="10"/>
      <c r="H11" s="10"/>
      <c r="I11" s="10"/>
      <c r="J11" s="10"/>
      <c r="K11" s="15"/>
      <c r="L11" s="13"/>
      <c r="M11" s="12"/>
      <c r="N11" s="12"/>
      <c r="O11" s="14">
        <f t="shared" si="0"/>
        <v>0</v>
      </c>
      <c r="P11" s="8"/>
    </row>
    <row r="12" spans="1:16" ht="15" customHeight="1" x14ac:dyDescent="0.25">
      <c r="A12" s="19" t="s">
        <v>13</v>
      </c>
      <c r="B12" s="10" t="s">
        <v>43</v>
      </c>
      <c r="C12" s="11" t="s">
        <v>5</v>
      </c>
      <c r="D12" s="24">
        <v>200000</v>
      </c>
      <c r="E12" s="10"/>
      <c r="F12" s="10"/>
      <c r="G12" s="10"/>
      <c r="H12" s="10"/>
      <c r="I12" s="10"/>
      <c r="J12" s="10"/>
      <c r="K12" s="15"/>
      <c r="L12" s="7"/>
      <c r="M12" s="12"/>
      <c r="N12" s="12"/>
      <c r="O12" s="14">
        <f t="shared" si="0"/>
        <v>0</v>
      </c>
      <c r="P12" s="8"/>
    </row>
    <row r="13" spans="1:16" ht="15" customHeight="1" x14ac:dyDescent="0.25">
      <c r="A13" s="19" t="s">
        <v>14</v>
      </c>
      <c r="B13" s="27" t="s">
        <v>29</v>
      </c>
      <c r="C13" s="11" t="s">
        <v>5</v>
      </c>
      <c r="D13" s="24">
        <v>2600</v>
      </c>
      <c r="E13" s="10"/>
      <c r="F13" s="10"/>
      <c r="G13" s="10"/>
      <c r="H13" s="10"/>
      <c r="I13" s="10"/>
      <c r="J13" s="10"/>
      <c r="K13" s="15"/>
      <c r="L13" s="7"/>
      <c r="M13" s="12"/>
      <c r="N13" s="12"/>
      <c r="O13" s="14">
        <f t="shared" si="0"/>
        <v>0</v>
      </c>
      <c r="P13" s="8"/>
    </row>
    <row r="14" spans="1:16" ht="15" customHeight="1" x14ac:dyDescent="0.25">
      <c r="A14" s="19" t="s">
        <v>11</v>
      </c>
      <c r="B14" s="10" t="s">
        <v>38</v>
      </c>
      <c r="C14" s="11" t="s">
        <v>5</v>
      </c>
      <c r="D14" s="24">
        <v>11100</v>
      </c>
      <c r="E14" s="10"/>
      <c r="F14" s="10"/>
      <c r="G14" s="10"/>
      <c r="H14" s="10"/>
      <c r="I14" s="10"/>
      <c r="J14" s="10"/>
      <c r="K14" s="15"/>
      <c r="L14" s="7"/>
      <c r="M14" s="12"/>
      <c r="N14" s="12"/>
      <c r="O14" s="14">
        <f t="shared" si="0"/>
        <v>0</v>
      </c>
      <c r="P14" s="8"/>
    </row>
    <row r="15" spans="1:16" ht="15" customHeight="1" x14ac:dyDescent="0.25">
      <c r="A15" s="19" t="s">
        <v>27</v>
      </c>
      <c r="B15" s="10" t="s">
        <v>44</v>
      </c>
      <c r="C15" s="11" t="s">
        <v>5</v>
      </c>
      <c r="D15" s="24">
        <v>115000</v>
      </c>
      <c r="E15" s="10"/>
      <c r="F15" s="10"/>
      <c r="G15" s="10"/>
      <c r="H15" s="10"/>
      <c r="I15" s="10"/>
      <c r="J15" s="10"/>
      <c r="K15" s="15"/>
      <c r="L15" s="7"/>
      <c r="M15" s="12"/>
      <c r="N15" s="12"/>
      <c r="O15" s="14">
        <f t="shared" si="0"/>
        <v>0</v>
      </c>
      <c r="P15" s="8"/>
    </row>
    <row r="16" spans="1:16" ht="15" customHeight="1" thickBot="1" x14ac:dyDescent="0.3">
      <c r="A16" s="84" t="s">
        <v>46</v>
      </c>
      <c r="B16" s="10" t="s">
        <v>72</v>
      </c>
      <c r="C16" s="11" t="s">
        <v>73</v>
      </c>
      <c r="D16" s="24">
        <v>8200</v>
      </c>
      <c r="E16" s="86"/>
      <c r="F16" s="10"/>
      <c r="G16" s="10"/>
      <c r="H16" s="10"/>
      <c r="I16" s="10"/>
      <c r="J16" s="10"/>
      <c r="K16" s="15"/>
      <c r="L16" s="7"/>
      <c r="M16" s="12"/>
      <c r="N16" s="12"/>
      <c r="O16" s="14">
        <f t="shared" ref="O16" si="1">E16*K16</f>
        <v>0</v>
      </c>
      <c r="P16" s="85"/>
    </row>
    <row r="17" spans="1:16" ht="15.75" customHeight="1" thickBot="1" x14ac:dyDescent="0.3">
      <c r="A17" s="82" t="s">
        <v>45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56">
        <f>SUM(O7:O16)</f>
        <v>0</v>
      </c>
      <c r="P17" s="58"/>
    </row>
    <row r="18" spans="1:16" ht="15.75" customHeight="1" x14ac:dyDescent="0.25">
      <c r="A18" s="70" t="s">
        <v>6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57"/>
      <c r="P18" s="38"/>
    </row>
    <row r="19" spans="1:16" ht="15.75" thickBot="1" x14ac:dyDescent="0.3">
      <c r="A19" s="72" t="s">
        <v>53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63">
        <f>SUM(O17:O18)</f>
        <v>0</v>
      </c>
      <c r="P19" s="38"/>
    </row>
    <row r="20" spans="1:16" ht="15.75" thickTop="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0"/>
      <c r="P20" s="9"/>
    </row>
    <row r="21" spans="1:16" ht="45" x14ac:dyDescent="0.25">
      <c r="A21" s="39"/>
      <c r="B21" s="40" t="s">
        <v>48</v>
      </c>
      <c r="C21" s="41"/>
      <c r="D21" s="42" t="s">
        <v>69</v>
      </c>
      <c r="E21" s="43" t="s">
        <v>62</v>
      </c>
      <c r="F21" s="44"/>
      <c r="G21" s="44"/>
      <c r="H21" s="44"/>
      <c r="I21" s="44"/>
      <c r="J21" s="44"/>
      <c r="K21" s="45" t="s">
        <v>57</v>
      </c>
      <c r="L21" s="46" t="s">
        <v>58</v>
      </c>
      <c r="M21" s="47" t="s">
        <v>59</v>
      </c>
      <c r="N21" s="47" t="s">
        <v>60</v>
      </c>
      <c r="O21" s="47" t="s">
        <v>61</v>
      </c>
      <c r="P21" s="48"/>
    </row>
    <row r="22" spans="1:16" x14ac:dyDescent="0.25">
      <c r="A22" s="49">
        <v>1</v>
      </c>
      <c r="B22" s="50">
        <v>2</v>
      </c>
      <c r="C22" s="51">
        <v>3</v>
      </c>
      <c r="D22" s="52">
        <v>4</v>
      </c>
      <c r="E22" s="51">
        <v>5</v>
      </c>
      <c r="F22" s="51">
        <v>6</v>
      </c>
      <c r="G22" s="51">
        <v>7</v>
      </c>
      <c r="H22" s="51">
        <v>8</v>
      </c>
      <c r="I22" s="51">
        <v>9</v>
      </c>
      <c r="J22" s="51">
        <v>10</v>
      </c>
      <c r="K22" s="53">
        <v>11</v>
      </c>
      <c r="L22" s="54">
        <v>12</v>
      </c>
      <c r="M22" s="39" t="s">
        <v>66</v>
      </c>
      <c r="N22" s="39" t="s">
        <v>63</v>
      </c>
      <c r="O22" s="39" t="s">
        <v>64</v>
      </c>
      <c r="P22" s="48"/>
    </row>
    <row r="23" spans="1:16" ht="25.5" x14ac:dyDescent="0.25">
      <c r="A23" s="33" t="s">
        <v>46</v>
      </c>
      <c r="B23" s="35" t="s">
        <v>54</v>
      </c>
      <c r="C23" s="11" t="s">
        <v>55</v>
      </c>
      <c r="D23" s="24">
        <v>48</v>
      </c>
      <c r="E23" s="36"/>
      <c r="F23" s="10"/>
      <c r="G23" s="10"/>
      <c r="H23" s="10"/>
      <c r="I23" s="10"/>
      <c r="J23" s="10"/>
      <c r="K23" s="15"/>
      <c r="L23" s="7"/>
      <c r="M23" s="12"/>
      <c r="N23" s="12"/>
      <c r="O23" s="14">
        <f>D23*E23*K23</f>
        <v>0</v>
      </c>
      <c r="P23" s="31"/>
    </row>
    <row r="24" spans="1:16" ht="25.5" x14ac:dyDescent="0.25">
      <c r="A24" s="33" t="s">
        <v>47</v>
      </c>
      <c r="B24" s="35" t="s">
        <v>49</v>
      </c>
      <c r="C24" s="11" t="s">
        <v>56</v>
      </c>
      <c r="D24" s="24">
        <v>48</v>
      </c>
      <c r="E24" s="36"/>
      <c r="F24" s="10"/>
      <c r="G24" s="10"/>
      <c r="H24" s="10"/>
      <c r="I24" s="10"/>
      <c r="J24" s="10"/>
      <c r="K24" s="15"/>
      <c r="L24" s="7"/>
      <c r="M24" s="12"/>
      <c r="N24" s="12"/>
      <c r="O24" s="14">
        <f t="shared" ref="O24:O27" si="2">D24*E24*K24</f>
        <v>0</v>
      </c>
      <c r="P24" s="31"/>
    </row>
    <row r="25" spans="1:16" ht="15" customHeight="1" x14ac:dyDescent="0.25">
      <c r="A25" s="33"/>
      <c r="B25" s="34" t="s">
        <v>50</v>
      </c>
      <c r="C25" s="11" t="s">
        <v>56</v>
      </c>
      <c r="D25" s="24">
        <v>48</v>
      </c>
      <c r="E25" s="36"/>
      <c r="F25" s="10"/>
      <c r="G25" s="10"/>
      <c r="H25" s="10"/>
      <c r="I25" s="10"/>
      <c r="J25" s="10"/>
      <c r="K25" s="15"/>
      <c r="L25" s="7"/>
      <c r="M25" s="12"/>
      <c r="N25" s="12"/>
      <c r="O25" s="14">
        <f t="shared" si="2"/>
        <v>0</v>
      </c>
      <c r="P25" s="31"/>
    </row>
    <row r="26" spans="1:16" ht="15" customHeight="1" x14ac:dyDescent="0.25">
      <c r="A26" s="33"/>
      <c r="B26" s="34" t="s">
        <v>51</v>
      </c>
      <c r="C26" s="11" t="s">
        <v>56</v>
      </c>
      <c r="D26" s="24">
        <v>48</v>
      </c>
      <c r="E26" s="36"/>
      <c r="F26" s="10"/>
      <c r="G26" s="10"/>
      <c r="H26" s="10"/>
      <c r="I26" s="10"/>
      <c r="J26" s="10"/>
      <c r="K26" s="15"/>
      <c r="L26" s="7"/>
      <c r="M26" s="12"/>
      <c r="N26" s="12"/>
      <c r="O26" s="14">
        <f t="shared" si="2"/>
        <v>0</v>
      </c>
      <c r="P26" s="31"/>
    </row>
    <row r="27" spans="1:16" ht="15" customHeight="1" x14ac:dyDescent="0.25">
      <c r="A27" s="33"/>
      <c r="B27" s="34" t="s">
        <v>52</v>
      </c>
      <c r="C27" s="11" t="s">
        <v>56</v>
      </c>
      <c r="D27" s="24">
        <v>48</v>
      </c>
      <c r="E27" s="36"/>
      <c r="F27" s="10"/>
      <c r="G27" s="10"/>
      <c r="H27" s="10"/>
      <c r="I27" s="10"/>
      <c r="J27" s="10"/>
      <c r="K27" s="15"/>
      <c r="L27" s="7"/>
      <c r="M27" s="12"/>
      <c r="N27" s="12"/>
      <c r="O27" s="14">
        <f t="shared" si="2"/>
        <v>0</v>
      </c>
      <c r="P27" s="31"/>
    </row>
    <row r="28" spans="1:16" ht="15" customHeight="1" x14ac:dyDescent="0.25">
      <c r="A28" s="19" t="s">
        <v>67</v>
      </c>
      <c r="B28" s="37" t="s">
        <v>68</v>
      </c>
      <c r="C28" s="11"/>
      <c r="D28" s="24"/>
      <c r="E28" s="36"/>
      <c r="F28" s="10"/>
      <c r="G28" s="10"/>
      <c r="H28" s="10"/>
      <c r="I28" s="10"/>
      <c r="J28" s="10"/>
      <c r="K28" s="15"/>
      <c r="L28" s="7"/>
      <c r="M28" s="12"/>
      <c r="N28" s="12"/>
      <c r="O28" s="14"/>
      <c r="P28" s="31"/>
    </row>
    <row r="29" spans="1:16" ht="15" customHeight="1" x14ac:dyDescent="0.25">
      <c r="A29" s="19"/>
      <c r="B29" s="34" t="s">
        <v>50</v>
      </c>
      <c r="C29" s="11" t="s">
        <v>56</v>
      </c>
      <c r="D29" s="24">
        <v>1</v>
      </c>
      <c r="E29" s="36"/>
      <c r="F29" s="10"/>
      <c r="G29" s="10"/>
      <c r="H29" s="10"/>
      <c r="I29" s="10"/>
      <c r="J29" s="10"/>
      <c r="K29" s="15"/>
      <c r="L29" s="7"/>
      <c r="M29" s="12"/>
      <c r="N29" s="12"/>
      <c r="O29" s="14">
        <f>D29*E29*K29</f>
        <v>0</v>
      </c>
      <c r="P29" s="31"/>
    </row>
    <row r="30" spans="1:16" ht="15" customHeight="1" x14ac:dyDescent="0.25">
      <c r="A30" s="19"/>
      <c r="B30" s="34" t="s">
        <v>51</v>
      </c>
      <c r="C30" s="11" t="s">
        <v>56</v>
      </c>
      <c r="D30" s="24">
        <v>1</v>
      </c>
      <c r="E30" s="36"/>
      <c r="F30" s="10"/>
      <c r="G30" s="10"/>
      <c r="H30" s="10"/>
      <c r="I30" s="10"/>
      <c r="J30" s="10"/>
      <c r="K30" s="15"/>
      <c r="L30" s="7"/>
      <c r="M30" s="12"/>
      <c r="N30" s="12"/>
      <c r="O30" s="14">
        <f t="shared" ref="O30:O31" si="3">D30*E30*K30</f>
        <v>0</v>
      </c>
      <c r="P30" s="31"/>
    </row>
    <row r="31" spans="1:16" ht="15" customHeight="1" x14ac:dyDescent="0.25">
      <c r="A31" s="19"/>
      <c r="B31" s="34" t="s">
        <v>52</v>
      </c>
      <c r="C31" s="11" t="s">
        <v>56</v>
      </c>
      <c r="D31" s="24">
        <v>1</v>
      </c>
      <c r="E31" s="36"/>
      <c r="F31" s="10"/>
      <c r="G31" s="10"/>
      <c r="H31" s="10"/>
      <c r="I31" s="10"/>
      <c r="J31" s="10"/>
      <c r="K31" s="15"/>
      <c r="L31" s="7"/>
      <c r="M31" s="12"/>
      <c r="N31" s="12"/>
      <c r="O31" s="14">
        <f t="shared" si="3"/>
        <v>0</v>
      </c>
      <c r="P31" s="31"/>
    </row>
    <row r="32" spans="1:16" ht="15" customHeight="1" x14ac:dyDescent="0.25">
      <c r="A32" s="76" t="s">
        <v>70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8"/>
      <c r="O32" s="55">
        <f>SUM(O23:O31)</f>
        <v>0</v>
      </c>
      <c r="P32" s="38"/>
    </row>
    <row r="33" spans="1:16" ht="15.75" customHeight="1" x14ac:dyDescent="0.25">
      <c r="A33" s="70" t="s">
        <v>6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6"/>
      <c r="P33" s="38"/>
    </row>
    <row r="34" spans="1:16" ht="15.75" thickBot="1" x14ac:dyDescent="0.3">
      <c r="A34" s="72" t="s">
        <v>65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17">
        <f>SUM(O32:O33)</f>
        <v>0</v>
      </c>
      <c r="P34" s="59"/>
    </row>
    <row r="35" spans="1:16" ht="15.75" thickTop="1" x14ac:dyDescent="0.25">
      <c r="A35" s="61"/>
      <c r="B35" s="61"/>
      <c r="C35" s="61"/>
      <c r="D35" s="61"/>
      <c r="E35" s="61"/>
      <c r="F35" s="61"/>
      <c r="G35" s="61"/>
      <c r="H35" s="61"/>
      <c r="I35" s="61"/>
      <c r="J35" s="61"/>
      <c r="M35" s="61"/>
      <c r="N35" s="61"/>
      <c r="O35" s="61"/>
      <c r="P35" s="61"/>
    </row>
    <row r="36" spans="1:16" ht="15" customHeight="1" x14ac:dyDescent="0.25">
      <c r="A36" s="66" t="s">
        <v>16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2">
        <f>O17+O32</f>
        <v>0</v>
      </c>
      <c r="P36" s="60"/>
    </row>
    <row r="37" spans="1:16" ht="15.75" customHeight="1" x14ac:dyDescent="0.25">
      <c r="A37" s="67" t="s">
        <v>6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14">
        <f>O18+O33</f>
        <v>0</v>
      </c>
      <c r="P37" s="38"/>
    </row>
    <row r="38" spans="1:16" ht="15.75" thickBot="1" x14ac:dyDescent="0.3">
      <c r="A38" s="68" t="s">
        <v>21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4">
        <f>O19+O34</f>
        <v>0</v>
      </c>
      <c r="P38" s="38"/>
    </row>
    <row r="39" spans="1:16" ht="15.75" thickTop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M39" s="2"/>
      <c r="N39" s="2"/>
      <c r="O39" s="2"/>
      <c r="P39" s="2"/>
    </row>
    <row r="40" spans="1:16" x14ac:dyDescent="0.25">
      <c r="A40" s="2" t="s">
        <v>71</v>
      </c>
      <c r="B40" s="2"/>
      <c r="C40" s="2"/>
      <c r="D40" s="2"/>
      <c r="E40" s="2"/>
      <c r="F40" s="2"/>
      <c r="G40" s="2"/>
      <c r="H40" s="2"/>
      <c r="I40" s="2"/>
      <c r="J40" s="2"/>
      <c r="M40" s="2"/>
      <c r="N40" s="2"/>
      <c r="O40" s="2"/>
      <c r="P40" s="2"/>
    </row>
    <row r="41" spans="1:16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M41" s="2"/>
      <c r="N41" s="2"/>
      <c r="O41" s="2"/>
      <c r="P41" s="2"/>
    </row>
    <row r="42" spans="1:16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M42" s="2"/>
      <c r="N42" s="2"/>
      <c r="O42" s="2"/>
      <c r="P42" s="2"/>
    </row>
    <row r="43" spans="1:16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M43" s="2"/>
      <c r="N43" s="2"/>
      <c r="O43" s="2"/>
      <c r="P43" s="2"/>
    </row>
    <row r="44" spans="1:16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M44" s="2"/>
      <c r="N44" s="2"/>
      <c r="O44" s="2"/>
      <c r="P44" s="2"/>
    </row>
    <row r="45" spans="1:16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M45" s="2"/>
      <c r="N45" s="2"/>
      <c r="O45" s="2"/>
      <c r="P45" s="2"/>
    </row>
    <row r="46" spans="1:16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M46" s="2"/>
      <c r="N46" s="2"/>
      <c r="O46" s="2"/>
      <c r="P46" s="2"/>
    </row>
  </sheetData>
  <mergeCells count="22">
    <mergeCell ref="P5:P6"/>
    <mergeCell ref="K5:K6"/>
    <mergeCell ref="L5:L6"/>
    <mergeCell ref="D5:D6"/>
    <mergeCell ref="E5:E6"/>
    <mergeCell ref="G5:G6"/>
    <mergeCell ref="F5:F6"/>
    <mergeCell ref="H5:H6"/>
    <mergeCell ref="I5:I6"/>
    <mergeCell ref="J5:J6"/>
    <mergeCell ref="B5:B6"/>
    <mergeCell ref="A36:N36"/>
    <mergeCell ref="A37:N37"/>
    <mergeCell ref="A38:N38"/>
    <mergeCell ref="A33:N33"/>
    <mergeCell ref="A34:N34"/>
    <mergeCell ref="C5:C6"/>
    <mergeCell ref="A32:N32"/>
    <mergeCell ref="A19:N19"/>
    <mergeCell ref="A5:A6"/>
    <mergeCell ref="A17:N17"/>
    <mergeCell ref="A18:N18"/>
  </mergeCells>
  <pageMargins left="0.7" right="0.7" top="0.75" bottom="0.75" header="0.3" footer="0.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Predračun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Lojzka SEVER</dc:creator>
  <cp:lastModifiedBy>Saša ŠTRBENC</cp:lastModifiedBy>
  <cp:lastPrinted>2020-06-09T10:13:22Z</cp:lastPrinted>
  <dcterms:created xsi:type="dcterms:W3CDTF">2019-07-02T08:18:26Z</dcterms:created>
  <dcterms:modified xsi:type="dcterms:W3CDTF">2020-06-29T12:02:32Z</dcterms:modified>
</cp:coreProperties>
</file>