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ko.naralocnik\Desktop\_____Sanofi\"/>
    </mc:Choice>
  </mc:AlternateContent>
  <bookViews>
    <workbookView xWindow="0" yWindow="0" windowWidth="38400" windowHeight="1630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1" l="1"/>
  <c r="I74" i="1"/>
  <c r="I68" i="1"/>
  <c r="I62" i="1"/>
  <c r="I56" i="1"/>
  <c r="I50" i="1"/>
  <c r="I44" i="1"/>
  <c r="I38" i="1"/>
  <c r="I32" i="1"/>
  <c r="I26" i="1"/>
  <c r="I20" i="1"/>
  <c r="I14" i="1"/>
  <c r="I86" i="1" l="1"/>
</calcChain>
</file>

<file path=xl/sharedStrings.xml><?xml version="1.0" encoding="utf-8"?>
<sst xmlns="http://schemas.openxmlformats.org/spreadsheetml/2006/main" count="201" uniqueCount="69">
  <si>
    <t>PREDRAČUN</t>
  </si>
  <si>
    <t>SKLOP 1</t>
  </si>
  <si>
    <r>
      <t xml:space="preserve">Cena, po kateri ponudnik </t>
    </r>
    <r>
      <rPr>
        <b/>
        <sz val="11"/>
        <color rgb="FFFF0000"/>
        <rFont val="Arial"/>
        <family val="2"/>
        <charset val="238"/>
      </rPr>
      <t>odkupi</t>
    </r>
    <r>
      <rPr>
        <b/>
        <sz val="11"/>
        <color theme="1"/>
        <rFont val="Arial"/>
        <family val="2"/>
        <charset val="238"/>
      </rPr>
      <t xml:space="preserve"> zaščitna sredstva, last ZRSBR:</t>
    </r>
  </si>
  <si>
    <t>Zap. št.</t>
  </si>
  <si>
    <t>VRSTA BLAGA</t>
  </si>
  <si>
    <t>KOLIČINA</t>
  </si>
  <si>
    <t>EM</t>
  </si>
  <si>
    <t>ROK UPORABE</t>
  </si>
  <si>
    <t>CENA / EM                      (brez DDV)</t>
  </si>
  <si>
    <t>1.</t>
  </si>
  <si>
    <t>SKLOP 2</t>
  </si>
  <si>
    <t>Apidra Solostar</t>
  </si>
  <si>
    <t>1F424A</t>
  </si>
  <si>
    <t>Aprovel 300mg 28 tbl</t>
  </si>
  <si>
    <t>GT068</t>
  </si>
  <si>
    <t>Arava 10mg 30 tbl</t>
  </si>
  <si>
    <t>1K53D</t>
  </si>
  <si>
    <t>Depakine 300mg 100 tbl</t>
  </si>
  <si>
    <t>CA116</t>
  </si>
  <si>
    <t>Depakine 500mg 30 tbl</t>
  </si>
  <si>
    <t>CA775</t>
  </si>
  <si>
    <t>Jevtana 60mg/1,5ml</t>
  </si>
  <si>
    <t>0F078A</t>
  </si>
  <si>
    <t>Lantus Solostar</t>
  </si>
  <si>
    <t>1F7919A</t>
  </si>
  <si>
    <t>Lyxumia 0,3mg/3ml 20 mcg</t>
  </si>
  <si>
    <t>1F068A</t>
  </si>
  <si>
    <t>Plavix 75mg 28 tbl</t>
  </si>
  <si>
    <t>CA596</t>
  </si>
  <si>
    <t>Zaltrap 100mg/4ml 1 viala</t>
  </si>
  <si>
    <t>0F020A</t>
  </si>
  <si>
    <t>Zaltrap 200mg/8ml 1 viala</t>
  </si>
  <si>
    <t>0F021A</t>
  </si>
  <si>
    <t>Frisium 10mg 30 tbl</t>
  </si>
  <si>
    <t>0N63C</t>
  </si>
  <si>
    <t>SERIJA</t>
  </si>
  <si>
    <t>SKUPNA CENA ODKUPA (v EUR brez DDV)</t>
  </si>
  <si>
    <t>STOPNJA DDV</t>
  </si>
  <si>
    <t xml:space="preserve">2. </t>
  </si>
  <si>
    <t>SKLOP 3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</si>
  <si>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</si>
  <si>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</si>
  <si>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</si>
  <si>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</si>
  <si>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</si>
  <si>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</si>
  <si>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</si>
  <si>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</si>
  <si>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</si>
  <si>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</si>
  <si>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SKLOP 12</t>
  </si>
  <si>
    <t>SKLOP 11</t>
  </si>
  <si>
    <t>SKLOP 10</t>
  </si>
  <si>
    <t>SKLOP 9</t>
  </si>
  <si>
    <t>SKLOP 8</t>
  </si>
  <si>
    <t>SKLOP 7</t>
  </si>
  <si>
    <t>SKLOP 6</t>
  </si>
  <si>
    <t>SKLOP 5</t>
  </si>
  <si>
    <t>sc</t>
  </si>
  <si>
    <t>Obr.-2.19</t>
  </si>
  <si>
    <t>PRODAJA - BLAGO</t>
  </si>
  <si>
    <t>Žig in podpis:</t>
  </si>
  <si>
    <t xml:space="preserve">Datum: </t>
  </si>
  <si>
    <t>PONUDNIK: _______________________________________________________________________________________</t>
  </si>
  <si>
    <t>SKUPNA VREDNOST PONUDBE (V EUR BREZ DDV)</t>
  </si>
  <si>
    <t>Številka: 3041-0015/2023</t>
  </si>
  <si>
    <t>JN BR: 2023-137</t>
  </si>
  <si>
    <t>PONUJENA KOLIČINA</t>
  </si>
  <si>
    <t>KOLIČINA NA ZALOGI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</si>
</sst>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right" vertical="center"/>
    </xf>
    <xf numFmtId="1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164" fontId="1" fillId="4" borderId="1" xfId="0" applyNumberFormat="1" applyFont="1" applyFill="1" applyBorder="1" applyAlignment="1" applyProtection="1">
      <alignment horizontal="center" vertical="center"/>
      <protection locked="0"/>
    </xf>
    <xf numFmtId="3" fontId="1" fillId="0" borderId="1" xfId="0" applyNumberFormat="1" applyFont="1" applyBorder="1" applyAlignment="1" applyProtection="1">
      <alignment horizontal="left" vertical="center"/>
    </xf>
    <xf numFmtId="1" fontId="5" fillId="3" borderId="1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3" fontId="1" fillId="0" borderId="0" xfId="0" applyNumberFormat="1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right" vertical="top"/>
    </xf>
    <xf numFmtId="0" fontId="4" fillId="0" borderId="5" xfId="0" applyFont="1" applyBorder="1" applyProtection="1"/>
    <xf numFmtId="0" fontId="7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right" vertical="top"/>
    </xf>
    <xf numFmtId="0" fontId="7" fillId="0" borderId="0" xfId="0" applyFont="1" applyBorder="1" applyAlignment="1" applyProtection="1">
      <alignment horizontal="right" vertical="top"/>
    </xf>
    <xf numFmtId="0" fontId="11" fillId="0" borderId="5" xfId="0" applyFont="1" applyBorder="1" applyAlignment="1" applyProtection="1">
      <alignment horizontal="right" vertical="top"/>
    </xf>
    <xf numFmtId="0" fontId="12" fillId="0" borderId="5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left" vertical="top"/>
    </xf>
    <xf numFmtId="0" fontId="4" fillId="0" borderId="0" xfId="0" applyFont="1" applyAlignment="1" applyProtection="1">
      <alignment vertical="center"/>
    </xf>
    <xf numFmtId="0" fontId="0" fillId="0" borderId="0" xfId="0" applyProtection="1"/>
    <xf numFmtId="0" fontId="1" fillId="0" borderId="0" xfId="0" applyFont="1" applyAlignment="1" applyProtection="1">
      <alignment horizontal="left"/>
    </xf>
    <xf numFmtId="0" fontId="5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14" fontId="5" fillId="0" borderId="1" xfId="0" applyNumberFormat="1" applyFont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14" fontId="5" fillId="0" borderId="0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Border="1" applyProtection="1"/>
    <xf numFmtId="3" fontId="5" fillId="0" borderId="1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14" fontId="6" fillId="0" borderId="0" xfId="0" applyNumberFormat="1" applyFont="1" applyBorder="1" applyAlignment="1" applyProtection="1">
      <alignment horizontal="right" vertical="center"/>
    </xf>
    <xf numFmtId="3" fontId="6" fillId="0" borderId="0" xfId="0" applyNumberFormat="1" applyFont="1" applyBorder="1" applyAlignment="1" applyProtection="1">
      <alignment horizontal="right" vertical="center"/>
    </xf>
    <xf numFmtId="0" fontId="1" fillId="0" borderId="0" xfId="0" applyFont="1" applyProtection="1"/>
    <xf numFmtId="3" fontId="1" fillId="4" borderId="1" xfId="0" applyNumberFormat="1" applyFont="1" applyFill="1" applyBorder="1" applyAlignment="1" applyProtection="1">
      <alignment horizontal="right" vertical="center"/>
      <protection locked="0"/>
    </xf>
    <xf numFmtId="0" fontId="1" fillId="4" borderId="1" xfId="0" applyFont="1" applyFill="1" applyBorder="1" applyProtection="1">
      <protection locked="0"/>
    </xf>
    <xf numFmtId="0" fontId="1" fillId="5" borderId="1" xfId="0" applyFont="1" applyFill="1" applyBorder="1" applyAlignment="1" applyProtection="1">
      <alignment horizontal="center"/>
    </xf>
    <xf numFmtId="2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top"/>
    </xf>
    <xf numFmtId="0" fontId="4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1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1"/>
  <sheetViews>
    <sheetView tabSelected="1" topLeftCell="A22" workbookViewId="0">
      <selection activeCell="F32" sqref="F32"/>
    </sheetView>
  </sheetViews>
  <sheetFormatPr defaultRowHeight="15" x14ac:dyDescent="0.25"/>
  <cols>
    <col min="1" max="1" width="8.140625" style="25" bestFit="1" customWidth="1"/>
    <col min="2" max="2" width="57" style="25" bestFit="1" customWidth="1"/>
    <col min="3" max="3" width="12.85546875" style="25" bestFit="1" customWidth="1"/>
    <col min="4" max="4" width="11.7109375" style="25" bestFit="1" customWidth="1"/>
    <col min="5" max="6" width="12.85546875" style="25" customWidth="1"/>
    <col min="7" max="7" width="4.5703125" style="25" bestFit="1" customWidth="1"/>
    <col min="8" max="8" width="13.85546875" style="25" customWidth="1"/>
    <col min="9" max="9" width="18.85546875" style="25" customWidth="1"/>
    <col min="10" max="10" width="11.42578125" style="25" customWidth="1"/>
    <col min="11" max="16384" width="9.140625" style="25"/>
  </cols>
  <sheetData>
    <row r="1" spans="1:15" x14ac:dyDescent="0.25">
      <c r="A1" s="53" t="s">
        <v>60</v>
      </c>
      <c r="B1" s="53"/>
      <c r="C1" s="23"/>
      <c r="D1" s="23"/>
      <c r="E1" s="23"/>
      <c r="F1" s="23"/>
      <c r="G1" s="21"/>
      <c r="H1" s="22"/>
      <c r="I1" s="21"/>
      <c r="J1" s="21" t="s">
        <v>59</v>
      </c>
      <c r="L1" s="15"/>
      <c r="M1" s="14"/>
      <c r="N1" s="16"/>
    </row>
    <row r="2" spans="1:15" x14ac:dyDescent="0.25">
      <c r="A2" s="17"/>
      <c r="B2" s="18"/>
      <c r="C2" s="18"/>
      <c r="D2" s="18"/>
      <c r="E2" s="18"/>
      <c r="F2" s="18"/>
      <c r="G2" s="19"/>
      <c r="H2" s="19"/>
      <c r="I2" s="19"/>
      <c r="J2" s="18"/>
      <c r="K2" s="20"/>
      <c r="L2" s="20"/>
      <c r="M2" s="20"/>
      <c r="N2" s="20"/>
      <c r="O2" s="5"/>
    </row>
    <row r="3" spans="1:15" x14ac:dyDescent="0.25">
      <c r="A3" s="54" t="s">
        <v>65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24"/>
      <c r="N3" s="24"/>
      <c r="O3" s="24"/>
    </row>
    <row r="4" spans="1:15" x14ac:dyDescent="0.25">
      <c r="A4" s="54" t="s">
        <v>66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24"/>
      <c r="N4" s="24"/>
      <c r="O4" s="24"/>
    </row>
    <row r="6" spans="1:15" x14ac:dyDescent="0.25">
      <c r="A6" s="57" t="s">
        <v>63</v>
      </c>
      <c r="B6" s="57"/>
      <c r="C6" s="57"/>
      <c r="D6" s="57"/>
      <c r="E6" s="57"/>
      <c r="F6" s="26"/>
    </row>
    <row r="7" spans="1:15" x14ac:dyDescent="0.25">
      <c r="A7" s="26"/>
      <c r="B7" s="26"/>
      <c r="C7" s="26"/>
      <c r="D7" s="26"/>
      <c r="E7" s="26"/>
      <c r="F7" s="26"/>
    </row>
    <row r="9" spans="1:15" ht="18" x14ac:dyDescent="0.25">
      <c r="A9" s="55" t="s">
        <v>0</v>
      </c>
      <c r="B9" s="55"/>
      <c r="C9" s="55"/>
      <c r="D9" s="55"/>
      <c r="E9" s="55"/>
      <c r="F9" s="55"/>
      <c r="G9" s="55"/>
      <c r="H9" s="55"/>
      <c r="I9" s="55"/>
      <c r="J9" s="55"/>
    </row>
    <row r="10" spans="1:1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5" ht="15" customHeight="1" x14ac:dyDescent="0.25">
      <c r="A11" s="48" t="s">
        <v>1</v>
      </c>
      <c r="B11" s="49"/>
      <c r="C11" s="49"/>
      <c r="D11" s="49"/>
      <c r="E11" s="49"/>
      <c r="F11" s="49"/>
      <c r="G11" s="49"/>
      <c r="H11" s="49"/>
      <c r="I11" s="49"/>
      <c r="J11" s="50"/>
    </row>
    <row r="12" spans="1:15" x14ac:dyDescent="0.25">
      <c r="A12" s="51" t="s">
        <v>2</v>
      </c>
      <c r="B12" s="52"/>
      <c r="C12" s="52"/>
      <c r="D12" s="52"/>
      <c r="E12" s="52"/>
      <c r="F12" s="52"/>
      <c r="G12" s="52"/>
      <c r="H12" s="52"/>
      <c r="I12" s="52"/>
      <c r="J12" s="52"/>
    </row>
    <row r="13" spans="1:15" ht="53.25" customHeight="1" x14ac:dyDescent="0.25">
      <c r="A13" s="9" t="s">
        <v>3</v>
      </c>
      <c r="B13" s="10" t="s">
        <v>4</v>
      </c>
      <c r="C13" s="10" t="s">
        <v>35</v>
      </c>
      <c r="D13" s="11" t="s">
        <v>7</v>
      </c>
      <c r="E13" s="11" t="s">
        <v>68</v>
      </c>
      <c r="F13" s="11" t="s">
        <v>67</v>
      </c>
      <c r="G13" s="10" t="s">
        <v>6</v>
      </c>
      <c r="H13" s="11" t="s">
        <v>8</v>
      </c>
      <c r="I13" s="11" t="s">
        <v>36</v>
      </c>
      <c r="J13" s="11" t="s">
        <v>37</v>
      </c>
    </row>
    <row r="14" spans="1:15" x14ac:dyDescent="0.25">
      <c r="A14" s="2" t="s">
        <v>9</v>
      </c>
      <c r="B14" s="27" t="s">
        <v>11</v>
      </c>
      <c r="C14" s="28" t="s">
        <v>12</v>
      </c>
      <c r="D14" s="29">
        <v>45046</v>
      </c>
      <c r="E14" s="3">
        <v>214</v>
      </c>
      <c r="F14" s="43"/>
      <c r="G14" s="8" t="s">
        <v>58</v>
      </c>
      <c r="H14" s="7">
        <v>0</v>
      </c>
      <c r="I14" s="30">
        <f>F14*H14</f>
        <v>0</v>
      </c>
      <c r="J14" s="44"/>
    </row>
    <row r="15" spans="1:15" x14ac:dyDescent="0.25">
      <c r="A15" s="4"/>
      <c r="B15" s="5"/>
      <c r="C15" s="5"/>
      <c r="D15" s="5"/>
      <c r="E15" s="6"/>
      <c r="F15" s="6"/>
      <c r="G15" s="6"/>
      <c r="H15" s="6"/>
      <c r="I15" s="5"/>
      <c r="J15" s="5"/>
    </row>
    <row r="17" spans="1:10" x14ac:dyDescent="0.25">
      <c r="A17" s="48" t="s">
        <v>10</v>
      </c>
      <c r="B17" s="49"/>
      <c r="C17" s="49"/>
      <c r="D17" s="49"/>
      <c r="E17" s="49"/>
      <c r="F17" s="49"/>
      <c r="G17" s="49"/>
      <c r="H17" s="49"/>
      <c r="I17" s="49"/>
      <c r="J17" s="50"/>
    </row>
    <row r="18" spans="1:10" x14ac:dyDescent="0.25">
      <c r="A18" s="51" t="s">
        <v>2</v>
      </c>
      <c r="B18" s="52"/>
      <c r="C18" s="52"/>
      <c r="D18" s="52"/>
      <c r="E18" s="52"/>
      <c r="F18" s="52"/>
      <c r="G18" s="52"/>
      <c r="H18" s="52"/>
      <c r="I18" s="52"/>
      <c r="J18" s="52"/>
    </row>
    <row r="19" spans="1:10" ht="45" x14ac:dyDescent="0.25">
      <c r="A19" s="9" t="s">
        <v>3</v>
      </c>
      <c r="B19" s="10" t="s">
        <v>4</v>
      </c>
      <c r="C19" s="10" t="s">
        <v>35</v>
      </c>
      <c r="D19" s="11" t="s">
        <v>7</v>
      </c>
      <c r="E19" s="10" t="s">
        <v>5</v>
      </c>
      <c r="F19" s="11" t="s">
        <v>67</v>
      </c>
      <c r="G19" s="10" t="s">
        <v>6</v>
      </c>
      <c r="H19" s="11" t="s">
        <v>8</v>
      </c>
      <c r="I19" s="11" t="s">
        <v>36</v>
      </c>
      <c r="J19" s="11" t="s">
        <v>37</v>
      </c>
    </row>
    <row r="20" spans="1:10" x14ac:dyDescent="0.25">
      <c r="A20" s="2" t="s">
        <v>38</v>
      </c>
      <c r="B20" s="27" t="s">
        <v>13</v>
      </c>
      <c r="C20" s="28" t="s">
        <v>14</v>
      </c>
      <c r="D20" s="29">
        <v>45443</v>
      </c>
      <c r="E20" s="31">
        <v>700</v>
      </c>
      <c r="F20" s="43"/>
      <c r="G20" s="8" t="s">
        <v>58</v>
      </c>
      <c r="H20" s="7">
        <v>0</v>
      </c>
      <c r="I20" s="30">
        <f>F20*H20</f>
        <v>0</v>
      </c>
      <c r="J20" s="44"/>
    </row>
    <row r="21" spans="1:10" x14ac:dyDescent="0.25">
      <c r="A21" s="12"/>
      <c r="B21" s="32"/>
      <c r="C21" s="33"/>
      <c r="D21" s="34"/>
      <c r="E21" s="35"/>
      <c r="F21" s="35"/>
      <c r="G21" s="36"/>
      <c r="H21" s="36"/>
      <c r="I21" s="36"/>
      <c r="J21" s="36"/>
    </row>
    <row r="23" spans="1:10" x14ac:dyDescent="0.25">
      <c r="A23" s="48" t="s">
        <v>39</v>
      </c>
      <c r="B23" s="49"/>
      <c r="C23" s="49"/>
      <c r="D23" s="49"/>
      <c r="E23" s="49"/>
      <c r="F23" s="49"/>
      <c r="G23" s="49"/>
      <c r="H23" s="49"/>
      <c r="I23" s="49"/>
      <c r="J23" s="50"/>
    </row>
    <row r="24" spans="1:10" x14ac:dyDescent="0.25">
      <c r="A24" s="51" t="s">
        <v>2</v>
      </c>
      <c r="B24" s="52"/>
      <c r="C24" s="52"/>
      <c r="D24" s="52"/>
      <c r="E24" s="52"/>
      <c r="F24" s="52"/>
      <c r="G24" s="52"/>
      <c r="H24" s="52"/>
      <c r="I24" s="52"/>
      <c r="J24" s="52"/>
    </row>
    <row r="25" spans="1:10" ht="45" x14ac:dyDescent="0.25">
      <c r="A25" s="9" t="s">
        <v>3</v>
      </c>
      <c r="B25" s="10" t="s">
        <v>4</v>
      </c>
      <c r="C25" s="10" t="s">
        <v>35</v>
      </c>
      <c r="D25" s="11" t="s">
        <v>7</v>
      </c>
      <c r="E25" s="10" t="s">
        <v>5</v>
      </c>
      <c r="F25" s="11" t="s">
        <v>67</v>
      </c>
      <c r="G25" s="10" t="s">
        <v>6</v>
      </c>
      <c r="H25" s="11" t="s">
        <v>8</v>
      </c>
      <c r="I25" s="11" t="s">
        <v>36</v>
      </c>
      <c r="J25" s="11" t="s">
        <v>37</v>
      </c>
    </row>
    <row r="26" spans="1:10" x14ac:dyDescent="0.25">
      <c r="A26" s="2" t="s">
        <v>40</v>
      </c>
      <c r="B26" s="27" t="s">
        <v>15</v>
      </c>
      <c r="C26" s="28" t="s">
        <v>16</v>
      </c>
      <c r="D26" s="29">
        <v>45382</v>
      </c>
      <c r="E26" s="31">
        <v>50</v>
      </c>
      <c r="F26" s="43"/>
      <c r="G26" s="8" t="s">
        <v>58</v>
      </c>
      <c r="H26" s="7">
        <v>0</v>
      </c>
      <c r="I26" s="30">
        <f>F26*H26</f>
        <v>0</v>
      </c>
      <c r="J26" s="44"/>
    </row>
    <row r="27" spans="1:10" x14ac:dyDescent="0.25">
      <c r="A27" s="12"/>
      <c r="B27" s="32"/>
      <c r="C27" s="33"/>
      <c r="D27" s="34"/>
      <c r="E27" s="35"/>
      <c r="F27" s="35"/>
      <c r="G27" s="36"/>
      <c r="H27" s="36"/>
      <c r="I27" s="36"/>
      <c r="J27" s="36"/>
    </row>
    <row r="29" spans="1:10" x14ac:dyDescent="0.25">
      <c r="A29" s="48" t="s">
        <v>57</v>
      </c>
      <c r="B29" s="49"/>
      <c r="C29" s="49"/>
      <c r="D29" s="49"/>
      <c r="E29" s="49"/>
      <c r="F29" s="49"/>
      <c r="G29" s="49"/>
      <c r="H29" s="49"/>
      <c r="I29" s="49"/>
      <c r="J29" s="50"/>
    </row>
    <row r="30" spans="1:10" x14ac:dyDescent="0.25">
      <c r="A30" s="51" t="s">
        <v>2</v>
      </c>
      <c r="B30" s="52"/>
      <c r="C30" s="52"/>
      <c r="D30" s="52"/>
      <c r="E30" s="52"/>
      <c r="F30" s="52"/>
      <c r="G30" s="52"/>
      <c r="H30" s="52"/>
      <c r="I30" s="52"/>
      <c r="J30" s="52"/>
    </row>
    <row r="31" spans="1:10" ht="45" x14ac:dyDescent="0.25">
      <c r="A31" s="9" t="s">
        <v>3</v>
      </c>
      <c r="B31" s="10" t="s">
        <v>4</v>
      </c>
      <c r="C31" s="10" t="s">
        <v>35</v>
      </c>
      <c r="D31" s="11" t="s">
        <v>7</v>
      </c>
      <c r="E31" s="10" t="s">
        <v>5</v>
      </c>
      <c r="F31" s="11" t="s">
        <v>67</v>
      </c>
      <c r="G31" s="10" t="s">
        <v>6</v>
      </c>
      <c r="H31" s="11" t="s">
        <v>8</v>
      </c>
      <c r="I31" s="11" t="s">
        <v>36</v>
      </c>
      <c r="J31" s="11" t="s">
        <v>37</v>
      </c>
    </row>
    <row r="32" spans="1:10" x14ac:dyDescent="0.25">
      <c r="A32" s="2" t="s">
        <v>41</v>
      </c>
      <c r="B32" s="27" t="s">
        <v>17</v>
      </c>
      <c r="C32" s="28" t="s">
        <v>18</v>
      </c>
      <c r="D32" s="29">
        <v>45322</v>
      </c>
      <c r="E32" s="31">
        <v>525</v>
      </c>
      <c r="F32" s="43"/>
      <c r="G32" s="8" t="s">
        <v>58</v>
      </c>
      <c r="H32" s="7">
        <v>0</v>
      </c>
      <c r="I32" s="30">
        <f>F32*H32</f>
        <v>0</v>
      </c>
      <c r="J32" s="44"/>
    </row>
    <row r="33" spans="1:10" x14ac:dyDescent="0.25">
      <c r="A33" s="12"/>
      <c r="B33" s="32"/>
      <c r="C33" s="33"/>
      <c r="D33" s="34"/>
      <c r="E33" s="35"/>
      <c r="F33" s="35"/>
      <c r="G33" s="36"/>
      <c r="H33" s="36"/>
      <c r="I33" s="36"/>
      <c r="J33" s="36"/>
    </row>
    <row r="35" spans="1:10" x14ac:dyDescent="0.25">
      <c r="A35" s="48" t="s">
        <v>10</v>
      </c>
      <c r="B35" s="49"/>
      <c r="C35" s="49"/>
      <c r="D35" s="49"/>
      <c r="E35" s="49"/>
      <c r="F35" s="49"/>
      <c r="G35" s="49"/>
      <c r="H35" s="49"/>
      <c r="I35" s="49"/>
      <c r="J35" s="50"/>
    </row>
    <row r="36" spans="1:10" x14ac:dyDescent="0.25">
      <c r="A36" s="51" t="s">
        <v>2</v>
      </c>
      <c r="B36" s="52"/>
      <c r="C36" s="52"/>
      <c r="D36" s="52"/>
      <c r="E36" s="52"/>
      <c r="F36" s="52"/>
      <c r="G36" s="52"/>
      <c r="H36" s="52"/>
      <c r="I36" s="52"/>
      <c r="J36" s="52"/>
    </row>
    <row r="37" spans="1:10" ht="45" x14ac:dyDescent="0.25">
      <c r="A37" s="9" t="s">
        <v>3</v>
      </c>
      <c r="B37" s="10" t="s">
        <v>4</v>
      </c>
      <c r="C37" s="10" t="s">
        <v>35</v>
      </c>
      <c r="D37" s="11" t="s">
        <v>7</v>
      </c>
      <c r="E37" s="10" t="s">
        <v>5</v>
      </c>
      <c r="F37" s="11" t="s">
        <v>67</v>
      </c>
      <c r="G37" s="10" t="s">
        <v>6</v>
      </c>
      <c r="H37" s="11" t="s">
        <v>8</v>
      </c>
      <c r="I37" s="11" t="s">
        <v>36</v>
      </c>
      <c r="J37" s="11" t="s">
        <v>37</v>
      </c>
    </row>
    <row r="38" spans="1:10" x14ac:dyDescent="0.25">
      <c r="A38" s="2" t="s">
        <v>42</v>
      </c>
      <c r="B38" s="27" t="s">
        <v>19</v>
      </c>
      <c r="C38" s="28" t="s">
        <v>20</v>
      </c>
      <c r="D38" s="29">
        <v>45443</v>
      </c>
      <c r="E38" s="37">
        <v>3000</v>
      </c>
      <c r="F38" s="43"/>
      <c r="G38" s="8" t="s">
        <v>58</v>
      </c>
      <c r="H38" s="7">
        <v>0</v>
      </c>
      <c r="I38" s="30">
        <f>F38*H38</f>
        <v>0</v>
      </c>
      <c r="J38" s="44"/>
    </row>
    <row r="39" spans="1:10" x14ac:dyDescent="0.25">
      <c r="A39" s="12"/>
      <c r="B39" s="38"/>
      <c r="C39" s="39"/>
      <c r="D39" s="40"/>
      <c r="E39" s="41"/>
      <c r="F39" s="41"/>
    </row>
    <row r="41" spans="1:10" x14ac:dyDescent="0.25">
      <c r="A41" s="48" t="s">
        <v>56</v>
      </c>
      <c r="B41" s="49"/>
      <c r="C41" s="49"/>
      <c r="D41" s="49"/>
      <c r="E41" s="49"/>
      <c r="F41" s="49"/>
      <c r="G41" s="49"/>
      <c r="H41" s="49"/>
      <c r="I41" s="49"/>
      <c r="J41" s="50"/>
    </row>
    <row r="42" spans="1:10" x14ac:dyDescent="0.25">
      <c r="A42" s="51" t="s">
        <v>2</v>
      </c>
      <c r="B42" s="52"/>
      <c r="C42" s="52"/>
      <c r="D42" s="52"/>
      <c r="E42" s="52"/>
      <c r="F42" s="52"/>
      <c r="G42" s="52"/>
      <c r="H42" s="52"/>
      <c r="I42" s="52"/>
      <c r="J42" s="52"/>
    </row>
    <row r="43" spans="1:10" ht="45" x14ac:dyDescent="0.25">
      <c r="A43" s="9" t="s">
        <v>3</v>
      </c>
      <c r="B43" s="10" t="s">
        <v>4</v>
      </c>
      <c r="C43" s="10" t="s">
        <v>35</v>
      </c>
      <c r="D43" s="11" t="s">
        <v>7</v>
      </c>
      <c r="E43" s="10" t="s">
        <v>5</v>
      </c>
      <c r="F43" s="11" t="s">
        <v>67</v>
      </c>
      <c r="G43" s="10" t="s">
        <v>6</v>
      </c>
      <c r="H43" s="11" t="s">
        <v>8</v>
      </c>
      <c r="I43" s="11" t="s">
        <v>36</v>
      </c>
      <c r="J43" s="11" t="s">
        <v>37</v>
      </c>
    </row>
    <row r="44" spans="1:10" x14ac:dyDescent="0.25">
      <c r="A44" s="2" t="s">
        <v>43</v>
      </c>
      <c r="B44" s="27" t="s">
        <v>21</v>
      </c>
      <c r="C44" s="28" t="s">
        <v>22</v>
      </c>
      <c r="D44" s="29">
        <v>45230</v>
      </c>
      <c r="E44" s="31">
        <v>12</v>
      </c>
      <c r="F44" s="43"/>
      <c r="G44" s="8" t="s">
        <v>58</v>
      </c>
      <c r="H44" s="7">
        <v>0</v>
      </c>
      <c r="I44" s="30">
        <f>F44*H44</f>
        <v>0</v>
      </c>
      <c r="J44" s="44"/>
    </row>
    <row r="45" spans="1:10" x14ac:dyDescent="0.25">
      <c r="A45" s="12"/>
      <c r="B45" s="32"/>
      <c r="C45" s="33"/>
      <c r="D45" s="34"/>
      <c r="E45" s="36"/>
      <c r="F45" s="36"/>
      <c r="G45" s="36"/>
      <c r="H45" s="36"/>
      <c r="I45" s="36"/>
      <c r="J45" s="36"/>
    </row>
    <row r="47" spans="1:10" x14ac:dyDescent="0.25">
      <c r="A47" s="48" t="s">
        <v>55</v>
      </c>
      <c r="B47" s="49"/>
      <c r="C47" s="49"/>
      <c r="D47" s="49"/>
      <c r="E47" s="49"/>
      <c r="F47" s="49"/>
      <c r="G47" s="49"/>
      <c r="H47" s="49"/>
      <c r="I47" s="49"/>
      <c r="J47" s="50"/>
    </row>
    <row r="48" spans="1:10" x14ac:dyDescent="0.25">
      <c r="A48" s="58" t="s">
        <v>2</v>
      </c>
      <c r="B48" s="59"/>
      <c r="C48" s="59"/>
      <c r="D48" s="59"/>
      <c r="E48" s="59"/>
      <c r="F48" s="59"/>
      <c r="G48" s="59"/>
      <c r="H48" s="59"/>
      <c r="I48" s="59"/>
      <c r="J48" s="59"/>
    </row>
    <row r="49" spans="1:10" ht="45" x14ac:dyDescent="0.25">
      <c r="A49" s="9" t="s">
        <v>3</v>
      </c>
      <c r="B49" s="10" t="s">
        <v>4</v>
      </c>
      <c r="C49" s="10" t="s">
        <v>35</v>
      </c>
      <c r="D49" s="11" t="s">
        <v>7</v>
      </c>
      <c r="E49" s="10" t="s">
        <v>5</v>
      </c>
      <c r="F49" s="11" t="s">
        <v>67</v>
      </c>
      <c r="G49" s="10" t="s">
        <v>6</v>
      </c>
      <c r="H49" s="11" t="s">
        <v>8</v>
      </c>
      <c r="I49" s="11" t="s">
        <v>36</v>
      </c>
      <c r="J49" s="11" t="s">
        <v>37</v>
      </c>
    </row>
    <row r="50" spans="1:10" x14ac:dyDescent="0.25">
      <c r="A50" s="2" t="s">
        <v>44</v>
      </c>
      <c r="B50" s="27" t="s">
        <v>23</v>
      </c>
      <c r="C50" s="28" t="s">
        <v>24</v>
      </c>
      <c r="D50" s="29">
        <v>45412</v>
      </c>
      <c r="E50" s="31">
        <v>600</v>
      </c>
      <c r="F50" s="43"/>
      <c r="G50" s="8" t="s">
        <v>58</v>
      </c>
      <c r="H50" s="7">
        <v>0</v>
      </c>
      <c r="I50" s="30">
        <f>F50*H50</f>
        <v>0</v>
      </c>
      <c r="J50" s="44"/>
    </row>
    <row r="51" spans="1:10" x14ac:dyDescent="0.25">
      <c r="A51" s="12"/>
      <c r="B51" s="32"/>
      <c r="C51" s="33"/>
      <c r="D51" s="34"/>
      <c r="E51" s="35"/>
      <c r="F51" s="35"/>
      <c r="G51" s="36"/>
      <c r="H51" s="36"/>
      <c r="I51" s="36"/>
      <c r="J51" s="36"/>
    </row>
    <row r="53" spans="1:10" x14ac:dyDescent="0.25">
      <c r="A53" s="48" t="s">
        <v>54</v>
      </c>
      <c r="B53" s="49"/>
      <c r="C53" s="49"/>
      <c r="D53" s="49"/>
      <c r="E53" s="49"/>
      <c r="F53" s="49"/>
      <c r="G53" s="49"/>
      <c r="H53" s="49"/>
      <c r="I53" s="49"/>
      <c r="J53" s="50"/>
    </row>
    <row r="54" spans="1:10" x14ac:dyDescent="0.25">
      <c r="A54" s="51" t="s">
        <v>2</v>
      </c>
      <c r="B54" s="52"/>
      <c r="C54" s="52"/>
      <c r="D54" s="52"/>
      <c r="E54" s="52"/>
      <c r="F54" s="52"/>
      <c r="G54" s="52"/>
      <c r="H54" s="52"/>
      <c r="I54" s="52"/>
      <c r="J54" s="52"/>
    </row>
    <row r="55" spans="1:10" ht="45" x14ac:dyDescent="0.25">
      <c r="A55" s="9" t="s">
        <v>3</v>
      </c>
      <c r="B55" s="10" t="s">
        <v>4</v>
      </c>
      <c r="C55" s="10" t="s">
        <v>35</v>
      </c>
      <c r="D55" s="11" t="s">
        <v>7</v>
      </c>
      <c r="E55" s="10" t="s">
        <v>5</v>
      </c>
      <c r="F55" s="11" t="s">
        <v>67</v>
      </c>
      <c r="G55" s="10" t="s">
        <v>6</v>
      </c>
      <c r="H55" s="11" t="s">
        <v>8</v>
      </c>
      <c r="I55" s="11" t="s">
        <v>36</v>
      </c>
      <c r="J55" s="11" t="s">
        <v>37</v>
      </c>
    </row>
    <row r="56" spans="1:10" x14ac:dyDescent="0.25">
      <c r="A56" s="2" t="s">
        <v>45</v>
      </c>
      <c r="B56" s="27" t="s">
        <v>25</v>
      </c>
      <c r="C56" s="28" t="s">
        <v>26</v>
      </c>
      <c r="D56" s="29">
        <v>45382</v>
      </c>
      <c r="E56" s="31">
        <v>85</v>
      </c>
      <c r="F56" s="43"/>
      <c r="G56" s="8" t="s">
        <v>58</v>
      </c>
      <c r="H56" s="7">
        <v>0</v>
      </c>
      <c r="I56" s="30">
        <f>F56*H56</f>
        <v>0</v>
      </c>
      <c r="J56" s="44"/>
    </row>
    <row r="57" spans="1:10" x14ac:dyDescent="0.25">
      <c r="A57" s="12"/>
      <c r="B57" s="32"/>
      <c r="C57" s="33"/>
      <c r="D57" s="34"/>
      <c r="E57" s="35"/>
      <c r="F57" s="35"/>
      <c r="G57" s="36"/>
      <c r="H57" s="36"/>
      <c r="I57" s="36"/>
      <c r="J57" s="36"/>
    </row>
    <row r="59" spans="1:10" x14ac:dyDescent="0.25">
      <c r="A59" s="48" t="s">
        <v>53</v>
      </c>
      <c r="B59" s="49"/>
      <c r="C59" s="49"/>
      <c r="D59" s="49"/>
      <c r="E59" s="49"/>
      <c r="F59" s="49"/>
      <c r="G59" s="49"/>
      <c r="H59" s="49"/>
      <c r="I59" s="49"/>
      <c r="J59" s="50"/>
    </row>
    <row r="60" spans="1:10" x14ac:dyDescent="0.25">
      <c r="A60" s="51" t="s">
        <v>2</v>
      </c>
      <c r="B60" s="52"/>
      <c r="C60" s="52"/>
      <c r="D60" s="52"/>
      <c r="E60" s="52"/>
      <c r="F60" s="52"/>
      <c r="G60" s="52"/>
      <c r="H60" s="52"/>
      <c r="I60" s="52"/>
      <c r="J60" s="52"/>
    </row>
    <row r="61" spans="1:10" ht="45" x14ac:dyDescent="0.25">
      <c r="A61" s="9" t="s">
        <v>3</v>
      </c>
      <c r="B61" s="10" t="s">
        <v>4</v>
      </c>
      <c r="C61" s="10" t="s">
        <v>35</v>
      </c>
      <c r="D61" s="11" t="s">
        <v>7</v>
      </c>
      <c r="E61" s="10" t="s">
        <v>5</v>
      </c>
      <c r="F61" s="11" t="s">
        <v>67</v>
      </c>
      <c r="G61" s="10" t="s">
        <v>6</v>
      </c>
      <c r="H61" s="11" t="s">
        <v>8</v>
      </c>
      <c r="I61" s="11" t="s">
        <v>36</v>
      </c>
      <c r="J61" s="11" t="s">
        <v>37</v>
      </c>
    </row>
    <row r="62" spans="1:10" x14ac:dyDescent="0.25">
      <c r="A62" s="2" t="s">
        <v>46</v>
      </c>
      <c r="B62" s="27" t="s">
        <v>27</v>
      </c>
      <c r="C62" s="28" t="s">
        <v>28</v>
      </c>
      <c r="D62" s="29">
        <v>45443</v>
      </c>
      <c r="E62" s="31">
        <v>710</v>
      </c>
      <c r="F62" s="43"/>
      <c r="G62" s="8" t="s">
        <v>58</v>
      </c>
      <c r="H62" s="7">
        <v>0</v>
      </c>
      <c r="I62" s="30">
        <f>F62*H62</f>
        <v>0</v>
      </c>
      <c r="J62" s="44"/>
    </row>
    <row r="63" spans="1:10" x14ac:dyDescent="0.25">
      <c r="A63" s="12"/>
      <c r="B63" s="32"/>
      <c r="C63" s="33"/>
      <c r="D63" s="34"/>
      <c r="E63" s="35"/>
      <c r="F63" s="35"/>
      <c r="G63" s="13"/>
      <c r="H63" s="36"/>
      <c r="I63" s="36"/>
      <c r="J63" s="36"/>
    </row>
    <row r="65" spans="1:10" x14ac:dyDescent="0.25">
      <c r="A65" s="48" t="s">
        <v>52</v>
      </c>
      <c r="B65" s="49"/>
      <c r="C65" s="49"/>
      <c r="D65" s="49"/>
      <c r="E65" s="49"/>
      <c r="F65" s="49"/>
      <c r="G65" s="49"/>
      <c r="H65" s="49"/>
      <c r="I65" s="49"/>
      <c r="J65" s="50"/>
    </row>
    <row r="66" spans="1:10" x14ac:dyDescent="0.25">
      <c r="A66" s="51" t="s">
        <v>2</v>
      </c>
      <c r="B66" s="52"/>
      <c r="C66" s="52"/>
      <c r="D66" s="52"/>
      <c r="E66" s="52"/>
      <c r="F66" s="52"/>
      <c r="G66" s="52"/>
      <c r="H66" s="52"/>
      <c r="I66" s="52"/>
      <c r="J66" s="52"/>
    </row>
    <row r="67" spans="1:10" ht="45" x14ac:dyDescent="0.25">
      <c r="A67" s="9" t="s">
        <v>3</v>
      </c>
      <c r="B67" s="10" t="s">
        <v>4</v>
      </c>
      <c r="C67" s="10" t="s">
        <v>35</v>
      </c>
      <c r="D67" s="11" t="s">
        <v>7</v>
      </c>
      <c r="E67" s="10" t="s">
        <v>5</v>
      </c>
      <c r="F67" s="11" t="s">
        <v>67</v>
      </c>
      <c r="G67" s="10" t="s">
        <v>6</v>
      </c>
      <c r="H67" s="11" t="s">
        <v>8</v>
      </c>
      <c r="I67" s="11" t="s">
        <v>36</v>
      </c>
      <c r="J67" s="11" t="s">
        <v>37</v>
      </c>
    </row>
    <row r="68" spans="1:10" x14ac:dyDescent="0.25">
      <c r="A68" s="2" t="s">
        <v>47</v>
      </c>
      <c r="B68" s="27" t="s">
        <v>29</v>
      </c>
      <c r="C68" s="28" t="s">
        <v>30</v>
      </c>
      <c r="D68" s="29">
        <v>45169</v>
      </c>
      <c r="E68" s="31">
        <v>8</v>
      </c>
      <c r="F68" s="43"/>
      <c r="G68" s="8" t="s">
        <v>58</v>
      </c>
      <c r="H68" s="7">
        <v>0</v>
      </c>
      <c r="I68" s="30">
        <f>F68*H68</f>
        <v>0</v>
      </c>
      <c r="J68" s="44"/>
    </row>
    <row r="69" spans="1:10" x14ac:dyDescent="0.25">
      <c r="A69" s="12"/>
      <c r="B69" s="32"/>
      <c r="C69" s="33"/>
      <c r="D69" s="34"/>
      <c r="E69" s="36"/>
      <c r="F69" s="36"/>
      <c r="G69" s="36"/>
      <c r="H69" s="36"/>
      <c r="I69" s="36"/>
      <c r="J69" s="36"/>
    </row>
    <row r="71" spans="1:10" x14ac:dyDescent="0.25">
      <c r="A71" s="48" t="s">
        <v>51</v>
      </c>
      <c r="B71" s="49"/>
      <c r="C71" s="49"/>
      <c r="D71" s="49"/>
      <c r="E71" s="49"/>
      <c r="F71" s="49"/>
      <c r="G71" s="49"/>
      <c r="H71" s="49"/>
      <c r="I71" s="49"/>
      <c r="J71" s="50"/>
    </row>
    <row r="72" spans="1:10" x14ac:dyDescent="0.25">
      <c r="A72" s="51" t="s">
        <v>2</v>
      </c>
      <c r="B72" s="52"/>
      <c r="C72" s="52"/>
      <c r="D72" s="52"/>
      <c r="E72" s="52"/>
      <c r="F72" s="52"/>
      <c r="G72" s="52"/>
      <c r="H72" s="52"/>
      <c r="I72" s="52"/>
      <c r="J72" s="52"/>
    </row>
    <row r="73" spans="1:10" ht="45" x14ac:dyDescent="0.25">
      <c r="A73" s="9" t="s">
        <v>3</v>
      </c>
      <c r="B73" s="10" t="s">
        <v>4</v>
      </c>
      <c r="C73" s="10" t="s">
        <v>35</v>
      </c>
      <c r="D73" s="11" t="s">
        <v>7</v>
      </c>
      <c r="E73" s="10" t="s">
        <v>5</v>
      </c>
      <c r="F73" s="11" t="s">
        <v>67</v>
      </c>
      <c r="G73" s="10" t="s">
        <v>6</v>
      </c>
      <c r="H73" s="11" t="s">
        <v>8</v>
      </c>
      <c r="I73" s="11" t="s">
        <v>36</v>
      </c>
      <c r="J73" s="11" t="s">
        <v>37</v>
      </c>
    </row>
    <row r="74" spans="1:10" x14ac:dyDescent="0.25">
      <c r="A74" s="2" t="s">
        <v>48</v>
      </c>
      <c r="B74" s="27" t="s">
        <v>31</v>
      </c>
      <c r="C74" s="28" t="s">
        <v>32</v>
      </c>
      <c r="D74" s="29">
        <v>45230</v>
      </c>
      <c r="E74" s="31">
        <v>8</v>
      </c>
      <c r="F74" s="43"/>
      <c r="G74" s="8" t="s">
        <v>58</v>
      </c>
      <c r="H74" s="7">
        <v>0</v>
      </c>
      <c r="I74" s="30">
        <f>F74*H74</f>
        <v>0</v>
      </c>
      <c r="J74" s="44"/>
    </row>
    <row r="75" spans="1:10" x14ac:dyDescent="0.25">
      <c r="A75" s="12"/>
      <c r="B75" s="32"/>
      <c r="C75" s="33"/>
      <c r="D75" s="34"/>
      <c r="E75" s="36"/>
      <c r="F75" s="36"/>
      <c r="G75" s="36"/>
      <c r="H75" s="36"/>
      <c r="I75" s="36"/>
      <c r="J75" s="36"/>
    </row>
    <row r="77" spans="1:10" x14ac:dyDescent="0.25">
      <c r="A77" s="48" t="s">
        <v>50</v>
      </c>
      <c r="B77" s="49"/>
      <c r="C77" s="49"/>
      <c r="D77" s="49"/>
      <c r="E77" s="49"/>
      <c r="F77" s="49"/>
      <c r="G77" s="49"/>
      <c r="H77" s="49"/>
      <c r="I77" s="49"/>
      <c r="J77" s="50"/>
    </row>
    <row r="78" spans="1:10" x14ac:dyDescent="0.25">
      <c r="A78" s="51" t="s">
        <v>2</v>
      </c>
      <c r="B78" s="52"/>
      <c r="C78" s="52"/>
      <c r="D78" s="52"/>
      <c r="E78" s="52"/>
      <c r="F78" s="52"/>
      <c r="G78" s="52"/>
      <c r="H78" s="52"/>
      <c r="I78" s="52"/>
      <c r="J78" s="52"/>
    </row>
    <row r="79" spans="1:10" ht="45" x14ac:dyDescent="0.25">
      <c r="A79" s="9" t="s">
        <v>3</v>
      </c>
      <c r="B79" s="10" t="s">
        <v>4</v>
      </c>
      <c r="C79" s="10" t="s">
        <v>35</v>
      </c>
      <c r="D79" s="11" t="s">
        <v>7</v>
      </c>
      <c r="E79" s="10" t="s">
        <v>5</v>
      </c>
      <c r="F79" s="11" t="s">
        <v>67</v>
      </c>
      <c r="G79" s="10" t="s">
        <v>6</v>
      </c>
      <c r="H79" s="11" t="s">
        <v>8</v>
      </c>
      <c r="I79" s="11" t="s">
        <v>36</v>
      </c>
      <c r="J79" s="11" t="s">
        <v>37</v>
      </c>
    </row>
    <row r="80" spans="1:10" x14ac:dyDescent="0.25">
      <c r="A80" s="2" t="s">
        <v>49</v>
      </c>
      <c r="B80" s="27" t="s">
        <v>33</v>
      </c>
      <c r="C80" s="28" t="s">
        <v>34</v>
      </c>
      <c r="D80" s="29">
        <v>45199</v>
      </c>
      <c r="E80" s="31">
        <v>720</v>
      </c>
      <c r="F80" s="43"/>
      <c r="G80" s="8" t="s">
        <v>58</v>
      </c>
      <c r="H80" s="7">
        <v>0</v>
      </c>
      <c r="I80" s="30">
        <f>F80*H80</f>
        <v>0</v>
      </c>
      <c r="J80" s="44"/>
    </row>
    <row r="86" spans="1:10" x14ac:dyDescent="0.25">
      <c r="A86" s="45" t="s">
        <v>64</v>
      </c>
      <c r="B86" s="45"/>
      <c r="C86" s="45"/>
      <c r="D86" s="45"/>
      <c r="E86" s="45"/>
      <c r="F86" s="45"/>
      <c r="G86" s="45"/>
      <c r="H86" s="45"/>
      <c r="I86" s="46">
        <f>I14+I20+I26+I32+I38+I44+I50+I56+I62+I74+I80</f>
        <v>0</v>
      </c>
      <c r="J86" s="47"/>
    </row>
    <row r="89" spans="1:10" x14ac:dyDescent="0.25">
      <c r="A89" s="42" t="s">
        <v>62</v>
      </c>
      <c r="B89" s="42"/>
    </row>
    <row r="90" spans="1:10" x14ac:dyDescent="0.25">
      <c r="A90" s="56"/>
      <c r="B90" s="56"/>
    </row>
    <row r="91" spans="1:10" x14ac:dyDescent="0.25">
      <c r="A91" s="42" t="s">
        <v>61</v>
      </c>
      <c r="B91" s="42"/>
    </row>
  </sheetData>
  <sheetProtection algorithmName="SHA-512" hashValue="P1FYfN/p+ZUL+nR83GmoKPVieuwCp7PwfhW7rOj2rOpY95j2GxFv9+TEJuAKjF+Opgt6bzqud1FjZdWb3Pc7nw==" saltValue="ya7cc9q3MVFBilZUotX4NQ==" spinCount="100000" sheet="1" objects="1" scenarios="1"/>
  <mergeCells count="32">
    <mergeCell ref="A9:J9"/>
    <mergeCell ref="A12:J12"/>
    <mergeCell ref="A90:B90"/>
    <mergeCell ref="A6:E6"/>
    <mergeCell ref="A48:J48"/>
    <mergeCell ref="A53:J53"/>
    <mergeCell ref="A54:J54"/>
    <mergeCell ref="A11:J11"/>
    <mergeCell ref="A17:J17"/>
    <mergeCell ref="A18:J18"/>
    <mergeCell ref="A23:J23"/>
    <mergeCell ref="A24:J24"/>
    <mergeCell ref="A29:J29"/>
    <mergeCell ref="A30:J30"/>
    <mergeCell ref="A35:J35"/>
    <mergeCell ref="A36:J36"/>
    <mergeCell ref="A86:H86"/>
    <mergeCell ref="I86:J86"/>
    <mergeCell ref="A77:J77"/>
    <mergeCell ref="A78:J78"/>
    <mergeCell ref="A1:B1"/>
    <mergeCell ref="A3:L3"/>
    <mergeCell ref="A4:L4"/>
    <mergeCell ref="A59:J59"/>
    <mergeCell ref="A60:J60"/>
    <mergeCell ref="A65:J65"/>
    <mergeCell ref="A66:J66"/>
    <mergeCell ref="A71:J71"/>
    <mergeCell ref="A72:J72"/>
    <mergeCell ref="A41:J41"/>
    <mergeCell ref="A42:J42"/>
    <mergeCell ref="A47:J47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3375BB1C58FF42AD71FCF8606B1E86" ma:contentTypeVersion="9" ma:contentTypeDescription="Ustvari nov dokument." ma:contentTypeScope="" ma:versionID="91ebf419911bf1ab1fcee5701be08476">
  <xsd:schema xmlns:xsd="http://www.w3.org/2001/XMLSchema" xmlns:xs="http://www.w3.org/2001/XMLSchema" xmlns:p="http://schemas.microsoft.com/office/2006/metadata/properties" xmlns:ns3="75f1af22-b8d8-4a17-91a7-4f2e132de472" targetNamespace="http://schemas.microsoft.com/office/2006/metadata/properties" ma:root="true" ma:fieldsID="b4d0f6a940f106c968b1632bc779be1f" ns3:_="">
    <xsd:import namespace="75f1af22-b8d8-4a17-91a7-4f2e132de47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1af22-b8d8-4a17-91a7-4f2e132de4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DBF2F7-737B-4822-9873-7374379E51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f1af22-b8d8-4a17-91a7-4f2e132de4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60AF95-44CB-4DAC-84BB-D6587E26F8E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75f1af22-b8d8-4a17-91a7-4f2e132de472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30D4B4B-F719-4938-B651-D5102267E4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PIGAC</dc:creator>
  <cp:lastModifiedBy>Marko NARALOČNIK</cp:lastModifiedBy>
  <cp:lastPrinted>2023-03-03T09:56:34Z</cp:lastPrinted>
  <dcterms:created xsi:type="dcterms:W3CDTF">2023-03-03T08:28:33Z</dcterms:created>
  <dcterms:modified xsi:type="dcterms:W3CDTF">2023-03-10T12:58:40Z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0x010100343375BB1C58FF42AD71FCF8606B1E86</vt:lpwstr>
  </property>
</Properties>
</file>